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tyga\Desktop\"/>
    </mc:Choice>
  </mc:AlternateContent>
  <xr:revisionPtr revIDLastSave="0" documentId="8_{E915A486-0388-4E68-88F0-2A1C8D18D04A}" xr6:coauthVersionLast="47" xr6:coauthVersionMax="47" xr10:uidLastSave="{00000000-0000-0000-0000-000000000000}"/>
  <bookViews>
    <workbookView xWindow="-96" yWindow="-96" windowWidth="23232" windowHeight="12552" xr2:uid="{7CD21448-577E-4A0A-8E41-A5BC1AEA9E9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s="1"/>
  <c r="G22" i="1"/>
  <c r="H22" i="1" s="1"/>
  <c r="G24" i="1"/>
  <c r="H24" i="1" s="1"/>
  <c r="G21" i="1"/>
  <c r="H21" i="1" s="1"/>
  <c r="B16" i="1"/>
  <c r="C10" i="1" s="1"/>
  <c r="H4" i="1"/>
  <c r="H5" i="1"/>
  <c r="H6" i="1"/>
  <c r="G4" i="1"/>
  <c r="G5" i="1"/>
  <c r="G6" i="1"/>
  <c r="F4" i="1"/>
  <c r="F5" i="1"/>
  <c r="F6" i="1"/>
  <c r="E4" i="1"/>
  <c r="E5" i="1"/>
  <c r="E6" i="1"/>
  <c r="D4" i="1"/>
  <c r="D5" i="1"/>
  <c r="D6" i="1"/>
  <c r="H3" i="1"/>
  <c r="G3" i="1"/>
  <c r="F3" i="1"/>
  <c r="E3" i="1"/>
  <c r="D3" i="1"/>
  <c r="C11" i="1" l="1"/>
  <c r="C13" i="1"/>
  <c r="C12" i="1"/>
</calcChain>
</file>

<file path=xl/sharedStrings.xml><?xml version="1.0" encoding="utf-8"?>
<sst xmlns="http://schemas.openxmlformats.org/spreadsheetml/2006/main" count="35" uniqueCount="27">
  <si>
    <t>Wpisz liczbę</t>
  </si>
  <si>
    <t xml:space="preserve">Śniadanie </t>
  </si>
  <si>
    <t>2 Śniadanie</t>
  </si>
  <si>
    <t>Obiad</t>
  </si>
  <si>
    <t>Podwieczorek</t>
  </si>
  <si>
    <t xml:space="preserve">Kolacja </t>
  </si>
  <si>
    <t>Zapotrzebowanie wynikające z kalkulatora</t>
  </si>
  <si>
    <t xml:space="preserve">Planowana wartość w każdym posiłku </t>
  </si>
  <si>
    <t>Wyliczenie ilości składników na porcję</t>
  </si>
  <si>
    <t>Ilość porcji w potrawie</t>
  </si>
  <si>
    <t>Kalori w porcji</t>
  </si>
  <si>
    <t>Tłuszcze w porcji</t>
  </si>
  <si>
    <t>Białko w porcji</t>
  </si>
  <si>
    <t xml:space="preserve">Węglowodany w porcji </t>
  </si>
  <si>
    <t xml:space="preserve">Wpisz dane z Cookidoo </t>
  </si>
  <si>
    <t xml:space="preserve">Twoja porcja : </t>
  </si>
  <si>
    <t>Waga całej potrawy ( gram)</t>
  </si>
  <si>
    <t>Ilość zjedzonej potrawy ( gram)</t>
  </si>
  <si>
    <t>Procent zaplanowanej porcji</t>
  </si>
  <si>
    <t>Tłuszcze (g)</t>
  </si>
  <si>
    <t>Białko (g)</t>
  </si>
  <si>
    <t>Węglowodany  (g)</t>
  </si>
  <si>
    <t>Docelowe dzienne spożycie kalorii  (kcal)</t>
  </si>
  <si>
    <t xml:space="preserve">Faktyczna wartość w każdym posiłku </t>
  </si>
  <si>
    <t>Razem</t>
  </si>
  <si>
    <t>Spożycie kalorii  (kcal)</t>
  </si>
  <si>
    <t>Bilans całego 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</si>
</sst>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/>
    <xf numFmtId="0" fontId="0" fillId="4" borderId="6" xfId="0" applyFill="1" applyBorder="1"/>
    <xf numFmtId="1" fontId="0" fillId="3" borderId="7" xfId="0" applyNumberFormat="1" applyFill="1" applyBorder="1"/>
    <xf numFmtId="164" fontId="0" fillId="0" borderId="0" xfId="0" applyNumberFormat="1"/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0" fillId="4" borderId="5" xfId="0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4" borderId="1" xfId="0" applyFill="1" applyBorder="1"/>
    <xf numFmtId="1" fontId="0" fillId="0" borderId="0" xfId="0" applyNumberFormat="1" applyFill="1" applyBorder="1"/>
    <xf numFmtId="0" fontId="0" fillId="4" borderId="12" xfId="0" applyFill="1" applyBorder="1"/>
    <xf numFmtId="1" fontId="0" fillId="2" borderId="7" xfId="0" applyNumberForma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46ED-A494-4CB2-B0E7-6E5B7BF5549D}">
  <dimension ref="A1:H24"/>
  <sheetViews>
    <sheetView tabSelected="1" topLeftCell="A2" workbookViewId="0">
      <selection activeCell="I16" sqref="I16"/>
    </sheetView>
  </sheetViews>
  <sheetFormatPr defaultRowHeight="14.4" x14ac:dyDescent="0.55000000000000004"/>
  <cols>
    <col min="1" max="1" width="33.83984375" customWidth="1"/>
    <col min="2" max="3" width="19.68359375" customWidth="1"/>
    <col min="4" max="4" width="11.578125" customWidth="1"/>
    <col min="5" max="5" width="10.68359375" customWidth="1"/>
    <col min="6" max="6" width="11.62890625" customWidth="1"/>
    <col min="7" max="7" width="13" customWidth="1"/>
    <col min="8" max="8" width="15.20703125" customWidth="1"/>
    <col min="11" max="11" width="11.734375" customWidth="1"/>
    <col min="13" max="13" width="11.62890625" customWidth="1"/>
  </cols>
  <sheetData>
    <row r="1" spans="1:8" x14ac:dyDescent="0.55000000000000004">
      <c r="A1" s="7" t="s">
        <v>6</v>
      </c>
      <c r="B1" s="8"/>
      <c r="C1" s="1"/>
      <c r="D1" s="8" t="s">
        <v>7</v>
      </c>
      <c r="E1" s="8"/>
      <c r="F1" s="8"/>
      <c r="G1" s="8"/>
      <c r="H1" s="9"/>
    </row>
    <row r="2" spans="1:8" x14ac:dyDescent="0.55000000000000004">
      <c r="A2" s="2"/>
      <c r="B2" s="15" t="s">
        <v>0</v>
      </c>
      <c r="D2" s="16" t="s">
        <v>1</v>
      </c>
      <c r="E2" s="28" t="s">
        <v>2</v>
      </c>
      <c r="F2" s="28" t="s">
        <v>3</v>
      </c>
      <c r="G2" s="28" t="s">
        <v>4</v>
      </c>
      <c r="H2" s="28" t="s">
        <v>5</v>
      </c>
    </row>
    <row r="3" spans="1:8" x14ac:dyDescent="0.55000000000000004">
      <c r="A3" s="22" t="s">
        <v>22</v>
      </c>
      <c r="B3" s="10"/>
      <c r="C3" s="19"/>
      <c r="D3">
        <f>B3*0.25</f>
        <v>0</v>
      </c>
      <c r="E3">
        <f>B3*0.1</f>
        <v>0</v>
      </c>
      <c r="F3">
        <f>B3*0.3</f>
        <v>0</v>
      </c>
      <c r="G3">
        <f>B3*0.15</f>
        <v>0</v>
      </c>
      <c r="H3" s="3">
        <f>B3*0.2</f>
        <v>0</v>
      </c>
    </row>
    <row r="4" spans="1:8" x14ac:dyDescent="0.55000000000000004">
      <c r="A4" s="2" t="s">
        <v>19</v>
      </c>
      <c r="B4" s="11"/>
      <c r="C4" s="19"/>
      <c r="D4">
        <f t="shared" ref="D4:D6" si="0">B4*0.25</f>
        <v>0</v>
      </c>
      <c r="E4">
        <f t="shared" ref="E4:E6" si="1">B4*0.1</f>
        <v>0</v>
      </c>
      <c r="F4">
        <f t="shared" ref="F4:F6" si="2">B4*0.3</f>
        <v>0</v>
      </c>
      <c r="G4">
        <f t="shared" ref="G4:G6" si="3">B4*0.15</f>
        <v>0</v>
      </c>
      <c r="H4" s="3">
        <f t="shared" ref="H4:H6" si="4">B4*0.2</f>
        <v>0</v>
      </c>
    </row>
    <row r="5" spans="1:8" x14ac:dyDescent="0.55000000000000004">
      <c r="A5" s="2" t="s">
        <v>20</v>
      </c>
      <c r="B5" s="11"/>
      <c r="C5" s="19"/>
      <c r="D5">
        <f t="shared" si="0"/>
        <v>0</v>
      </c>
      <c r="E5">
        <f t="shared" si="1"/>
        <v>0</v>
      </c>
      <c r="F5">
        <f t="shared" si="2"/>
        <v>0</v>
      </c>
      <c r="G5">
        <f t="shared" si="3"/>
        <v>0</v>
      </c>
      <c r="H5" s="3">
        <f t="shared" si="4"/>
        <v>0</v>
      </c>
    </row>
    <row r="6" spans="1:8" x14ac:dyDescent="0.55000000000000004">
      <c r="A6" s="4" t="s">
        <v>21</v>
      </c>
      <c r="B6" s="12"/>
      <c r="C6" s="19"/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6">
        <f t="shared" si="4"/>
        <v>0</v>
      </c>
    </row>
    <row r="7" spans="1:8" x14ac:dyDescent="0.55000000000000004">
      <c r="C7" s="20"/>
    </row>
    <row r="8" spans="1:8" x14ac:dyDescent="0.55000000000000004">
      <c r="A8" s="16" t="s">
        <v>8</v>
      </c>
      <c r="B8" s="28" t="s">
        <v>14</v>
      </c>
      <c r="C8" s="22" t="s">
        <v>15</v>
      </c>
      <c r="D8" s="8"/>
      <c r="E8" s="8"/>
      <c r="F8" s="8"/>
      <c r="G8" s="8"/>
      <c r="H8" s="9"/>
    </row>
    <row r="9" spans="1:8" x14ac:dyDescent="0.55000000000000004">
      <c r="A9" t="s">
        <v>9</v>
      </c>
      <c r="B9" s="13"/>
      <c r="C9" s="19"/>
    </row>
    <row r="10" spans="1:8" x14ac:dyDescent="0.55000000000000004">
      <c r="A10" t="s">
        <v>10</v>
      </c>
      <c r="B10" s="13"/>
      <c r="C10" s="17" t="e">
        <f>B10*B16</f>
        <v>#DIV/0!</v>
      </c>
      <c r="D10" s="27"/>
    </row>
    <row r="11" spans="1:8" x14ac:dyDescent="0.55000000000000004">
      <c r="A11" s="2" t="s">
        <v>11</v>
      </c>
      <c r="B11" s="13"/>
      <c r="C11" s="17" t="e">
        <f>B11*B16</f>
        <v>#DIV/0!</v>
      </c>
      <c r="D11" s="27"/>
    </row>
    <row r="12" spans="1:8" x14ac:dyDescent="0.55000000000000004">
      <c r="A12" s="2" t="s">
        <v>12</v>
      </c>
      <c r="B12" s="13"/>
      <c r="C12" s="17" t="e">
        <f>B12*B16</f>
        <v>#DIV/0!</v>
      </c>
      <c r="D12" s="27"/>
    </row>
    <row r="13" spans="1:8" x14ac:dyDescent="0.55000000000000004">
      <c r="A13" s="4" t="s">
        <v>13</v>
      </c>
      <c r="B13" s="13"/>
      <c r="C13" s="17" t="e">
        <f>B13*B16</f>
        <v>#DIV/0!</v>
      </c>
      <c r="D13" s="27"/>
    </row>
    <row r="14" spans="1:8" x14ac:dyDescent="0.55000000000000004">
      <c r="A14" t="s">
        <v>16</v>
      </c>
      <c r="B14" s="13"/>
      <c r="C14" s="19"/>
    </row>
    <row r="15" spans="1:8" x14ac:dyDescent="0.55000000000000004">
      <c r="A15" t="s">
        <v>17</v>
      </c>
      <c r="B15" s="14"/>
      <c r="C15" s="21"/>
    </row>
    <row r="16" spans="1:8" x14ac:dyDescent="0.55000000000000004">
      <c r="A16" t="s">
        <v>18</v>
      </c>
      <c r="B16" s="18" t="e">
        <f>B15/(B14/B9)</f>
        <v>#DIV/0!</v>
      </c>
      <c r="C16" s="18"/>
    </row>
    <row r="19" spans="1:8" x14ac:dyDescent="0.55000000000000004">
      <c r="B19" s="23" t="s">
        <v>23</v>
      </c>
      <c r="C19" s="23"/>
      <c r="D19" s="23"/>
      <c r="E19" s="23"/>
      <c r="F19" s="24"/>
    </row>
    <row r="20" spans="1:8" x14ac:dyDescent="0.55000000000000004">
      <c r="B20" s="26" t="s">
        <v>1</v>
      </c>
      <c r="C20" s="26" t="s">
        <v>2</v>
      </c>
      <c r="D20" s="26" t="s">
        <v>3</v>
      </c>
      <c r="E20" s="26" t="s">
        <v>4</v>
      </c>
      <c r="F20" s="26" t="s">
        <v>5</v>
      </c>
      <c r="G20" s="26" t="s">
        <v>24</v>
      </c>
      <c r="H20" s="26" t="s">
        <v>26</v>
      </c>
    </row>
    <row r="21" spans="1:8" x14ac:dyDescent="0.55000000000000004">
      <c r="A21" s="2" t="s">
        <v>25</v>
      </c>
      <c r="B21" s="25"/>
      <c r="C21" s="29"/>
      <c r="D21" s="25"/>
      <c r="E21" s="25"/>
      <c r="F21" s="25"/>
      <c r="G21">
        <f>B21+C21+D21+E21+F21</f>
        <v>0</v>
      </c>
      <c r="H21">
        <f>G21-B3</f>
        <v>0</v>
      </c>
    </row>
    <row r="22" spans="1:8" x14ac:dyDescent="0.55000000000000004">
      <c r="A22" s="2" t="s">
        <v>19</v>
      </c>
      <c r="B22" s="13"/>
      <c r="C22" s="29"/>
      <c r="D22" s="13"/>
      <c r="E22" s="13"/>
      <c r="F22" s="13"/>
      <c r="G22">
        <f t="shared" ref="G22:G24" si="5">B22+C22+D22+E22+F22</f>
        <v>0</v>
      </c>
      <c r="H22">
        <f t="shared" ref="H22:H24" si="6">G22-B4</f>
        <v>0</v>
      </c>
    </row>
    <row r="23" spans="1:8" x14ac:dyDescent="0.55000000000000004">
      <c r="A23" s="2" t="s">
        <v>20</v>
      </c>
      <c r="B23" s="13"/>
      <c r="C23" s="29"/>
      <c r="D23" s="13"/>
      <c r="E23" s="13"/>
      <c r="F23" s="13"/>
      <c r="G23">
        <f t="shared" si="5"/>
        <v>0</v>
      </c>
      <c r="H23">
        <f t="shared" si="6"/>
        <v>0</v>
      </c>
    </row>
    <row r="24" spans="1:8" x14ac:dyDescent="0.55000000000000004">
      <c r="A24" s="4" t="s">
        <v>21</v>
      </c>
      <c r="B24" s="13"/>
      <c r="C24" s="29"/>
      <c r="D24" s="13"/>
      <c r="E24" s="13"/>
      <c r="F24" s="13"/>
      <c r="G24">
        <f t="shared" si="5"/>
        <v>0</v>
      </c>
      <c r="H24">
        <f t="shared" si="6"/>
        <v>0</v>
      </c>
    </row>
  </sheetData>
  <sheetProtection sheet="1" objects="1" scenarios="1"/>
  <mergeCells count="4">
    <mergeCell ref="A1:B1"/>
    <mergeCell ref="D1:H1"/>
    <mergeCell ref="D8:H8"/>
    <mergeCell ref="B19:F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Antyga</dc:creator>
  <cp:lastModifiedBy>Jerzy Antyga</cp:lastModifiedBy>
  <dcterms:created xsi:type="dcterms:W3CDTF">2023-02-28T11:16:42Z</dcterms:created>
  <dcterms:modified xsi:type="dcterms:W3CDTF">2023-02-28T14:45:45Z</dcterms:modified>
</cp:coreProperties>
</file>